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7"/>
  <workbookPr/>
  <mc:AlternateContent xmlns:mc="http://schemas.openxmlformats.org/markup-compatibility/2006">
    <mc:Choice Requires="x15">
      <x15ac:absPath xmlns:x15ac="http://schemas.microsoft.com/office/spreadsheetml/2010/11/ac" url="C:\Users\karma\Desktop\Official Correspondences\2025 capital works\01 Rinpung region\Gabion wall and Toilet\"/>
    </mc:Choice>
  </mc:AlternateContent>
  <xr:revisionPtr revIDLastSave="0" documentId="13_ncr:1_{5F00AB37-7EDF-4ADC-882E-EB8D98432FF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5" i="1"/>
  <c r="J5" i="1" s="1"/>
  <c r="J11" i="1" s="1"/>
</calcChain>
</file>

<file path=xl/sharedStrings.xml><?xml version="1.0" encoding="utf-8"?>
<sst xmlns="http://schemas.openxmlformats.org/spreadsheetml/2006/main" count="18" uniqueCount="18">
  <si>
    <t xml:space="preserve">Detail measurment </t>
  </si>
  <si>
    <t>SL no</t>
  </si>
  <si>
    <t>Item of work</t>
  </si>
  <si>
    <t>Qty</t>
  </si>
  <si>
    <t>Unit</t>
  </si>
  <si>
    <t xml:space="preserve">Rate </t>
  </si>
  <si>
    <t>Amount</t>
  </si>
  <si>
    <t>Construction of gabion wall as per drawings with dry stone masonry ( hammer dressed facing) including excavation of foundation in all types of soils , sides and backfilling, delivery of machine woven gabion mesh (Hexagonal mesh of size 100mm x 120mm with a minimum of doubly twisted) with GI wire 2.70mm dia, including diaphragm, fixing of selvedged wire 3.4 mm dia, binding/lacing wire 2.40 mm dia 
complete. Height up to 2.0m</t>
  </si>
  <si>
    <t xml:space="preserve">no </t>
  </si>
  <si>
    <t xml:space="preserve">length </t>
  </si>
  <si>
    <t xml:space="preserve">height </t>
  </si>
  <si>
    <t xml:space="preserve">width </t>
  </si>
  <si>
    <t>qty</t>
  </si>
  <si>
    <t>m</t>
  </si>
  <si>
    <t>RW0066</t>
  </si>
  <si>
    <t>Prepared by</t>
  </si>
  <si>
    <t>(Bishal subba)</t>
  </si>
  <si>
    <t>Civil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</si>
</sst>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43" fontId="0" fillId="0" borderId="0" xfId="1" applyFont="1"/>
    <xf numFmtId="43" fontId="0" fillId="0" borderId="1" xfId="1" applyFont="1" applyBorder="1"/>
    <xf numFmtId="43" fontId="1" fillId="0" borderId="1" xfId="1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zoomScale="130" zoomScaleNormal="130" workbookViewId="0">
      <selection activeCell="O20" sqref="O20"/>
    </sheetView>
  </sheetViews>
  <sheetFormatPr defaultRowHeight="14.5" x14ac:dyDescent="0.35"/>
  <cols>
    <col min="9" max="9" width="10.36328125" bestFit="1" customWidth="1"/>
    <col min="10" max="10" width="11.453125" style="7" bestFit="1" customWidth="1"/>
  </cols>
  <sheetData>
    <row r="2" spans="1:10" x14ac:dyDescent="0.35">
      <c r="A2" t="s">
        <v>0</v>
      </c>
    </row>
    <row r="4" spans="1:10" x14ac:dyDescent="0.35">
      <c r="A4" s="1" t="s">
        <v>1</v>
      </c>
      <c r="B4" s="11" t="s">
        <v>2</v>
      </c>
      <c r="C4" s="12"/>
      <c r="D4" s="12"/>
      <c r="E4" s="12"/>
      <c r="F4" s="13"/>
      <c r="G4" s="1" t="s">
        <v>3</v>
      </c>
      <c r="H4" s="1" t="s">
        <v>4</v>
      </c>
      <c r="I4" s="1" t="s">
        <v>5</v>
      </c>
      <c r="J4" s="8" t="s">
        <v>6</v>
      </c>
    </row>
    <row r="5" spans="1:10" x14ac:dyDescent="0.35">
      <c r="A5" s="2">
        <v>1</v>
      </c>
      <c r="B5" s="14" t="s">
        <v>7</v>
      </c>
      <c r="C5" s="15"/>
      <c r="D5" s="15"/>
      <c r="E5" s="15"/>
      <c r="F5" s="16"/>
      <c r="G5" s="1">
        <f>F12</f>
        <v>40</v>
      </c>
      <c r="H5" s="1" t="s">
        <v>13</v>
      </c>
      <c r="I5" s="8">
        <v>14069.73</v>
      </c>
      <c r="J5" s="9">
        <f>G5*I5</f>
        <v>562789.19999999995</v>
      </c>
    </row>
    <row r="6" spans="1:10" x14ac:dyDescent="0.35">
      <c r="A6" s="3"/>
      <c r="B6" s="17"/>
      <c r="C6" s="18"/>
      <c r="D6" s="18"/>
      <c r="E6" s="18"/>
      <c r="F6" s="19"/>
      <c r="G6" s="1"/>
      <c r="H6" s="1"/>
      <c r="I6" s="1"/>
      <c r="J6" s="8"/>
    </row>
    <row r="7" spans="1:10" x14ac:dyDescent="0.35">
      <c r="A7" s="3"/>
      <c r="B7" s="17"/>
      <c r="C7" s="18"/>
      <c r="D7" s="18"/>
      <c r="E7" s="18"/>
      <c r="F7" s="19"/>
      <c r="G7" s="1"/>
      <c r="H7" s="1"/>
      <c r="I7" s="1"/>
      <c r="J7" s="8"/>
    </row>
    <row r="8" spans="1:10" x14ac:dyDescent="0.35">
      <c r="A8" s="3"/>
      <c r="B8" s="17"/>
      <c r="C8" s="18"/>
      <c r="D8" s="18"/>
      <c r="E8" s="18"/>
      <c r="F8" s="19"/>
      <c r="G8" s="1"/>
      <c r="H8" s="1"/>
      <c r="I8" s="1"/>
      <c r="J8" s="8"/>
    </row>
    <row r="9" spans="1:10" x14ac:dyDescent="0.35">
      <c r="A9" s="4"/>
      <c r="B9" s="17"/>
      <c r="C9" s="18"/>
      <c r="D9" s="18"/>
      <c r="E9" s="18"/>
      <c r="F9" s="19"/>
      <c r="G9" s="1"/>
      <c r="H9" s="1"/>
      <c r="I9" s="1"/>
      <c r="J9" s="8"/>
    </row>
    <row r="10" spans="1:10" ht="60.65" customHeight="1" x14ac:dyDescent="0.35">
      <c r="A10" s="10" t="s">
        <v>14</v>
      </c>
      <c r="B10" s="20"/>
      <c r="C10" s="21"/>
      <c r="D10" s="21"/>
      <c r="E10" s="21"/>
      <c r="F10" s="22"/>
      <c r="G10" s="1"/>
      <c r="H10" s="1"/>
      <c r="I10" s="1"/>
      <c r="J10" s="8"/>
    </row>
    <row r="11" spans="1:10" x14ac:dyDescent="0.35">
      <c r="A11" s="1"/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1"/>
      <c r="H11" s="1"/>
      <c r="I11" s="1"/>
      <c r="J11" s="9">
        <f>SUM(J5:J9)</f>
        <v>562789.19999999995</v>
      </c>
    </row>
    <row r="12" spans="1:10" x14ac:dyDescent="0.35">
      <c r="A12" s="1"/>
      <c r="B12" s="6">
        <v>1</v>
      </c>
      <c r="C12" s="6">
        <v>40</v>
      </c>
      <c r="D12" s="6"/>
      <c r="E12" s="6"/>
      <c r="F12" s="6">
        <f>C12</f>
        <v>40</v>
      </c>
      <c r="G12" s="1"/>
      <c r="H12" s="1"/>
      <c r="I12" s="1"/>
      <c r="J12" s="8"/>
    </row>
    <row r="13" spans="1:10" x14ac:dyDescent="0.35">
      <c r="A13" s="1"/>
      <c r="B13" s="1"/>
      <c r="C13" s="1"/>
      <c r="D13" s="1"/>
      <c r="E13" s="1"/>
      <c r="F13" s="1"/>
      <c r="G13" s="1"/>
      <c r="H13" s="1"/>
      <c r="I13" s="1"/>
      <c r="J13" s="8"/>
    </row>
    <row r="16" spans="1:10" x14ac:dyDescent="0.35">
      <c r="B16" t="s">
        <v>15</v>
      </c>
    </row>
    <row r="19" spans="2:2" x14ac:dyDescent="0.35">
      <c r="B19" t="s">
        <v>16</v>
      </c>
    </row>
    <row r="20" spans="2:2" x14ac:dyDescent="0.35">
      <c r="B20" t="s">
        <v>17</v>
      </c>
    </row>
  </sheetData>
  <mergeCells count="2">
    <mergeCell ref="B4:F4"/>
    <mergeCell ref="B5:F10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Sangay Leythro</dc:creator>
  <cp:lastModifiedBy>Bishal Subba</cp:lastModifiedBy>
  <cp:lastPrinted>2025-06-13T08:05:50Z</cp:lastPrinted>
  <dcterms:created xsi:type="dcterms:W3CDTF">2015-06-05T18:17:20Z</dcterms:created>
  <dcterms:modified xsi:type="dcterms:W3CDTF">2025-06-13T08:05:53Z</dcterms:modified>
</cp:coreProperties>
</file>